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esis\Zapisy\MATERIALY - RADA\Materiály r. 2024\04. RM dne 21.02.2024\OREM - Dotace z rozpočtu města 2024\"/>
    </mc:Choice>
  </mc:AlternateContent>
  <xr:revisionPtr revIDLastSave="0" documentId="13_ncr:1_{B0236B82-43EB-4A83-A0B6-5F3073F525A5}" xr6:coauthVersionLast="47" xr6:coauthVersionMax="47" xr10:uidLastSave="{00000000-0000-0000-0000-000000000000}"/>
  <bookViews>
    <workbookView xWindow="28680" yWindow="-120" windowWidth="29040" windowHeight="15720" activeTab="2" xr2:uid="{D4530514-ED3C-4D78-BC1D-DAA8B1917105}"/>
  </bookViews>
  <sheets>
    <sheet name="Položkové vyúčtování" sheetId="1" r:id="rId1"/>
    <sheet name="Rekapitulace" sheetId="2" r:id="rId2"/>
    <sheet name="Rekapitulace-nevyplněná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14" i="2"/>
  <c r="B13" i="2"/>
  <c r="B12" i="2"/>
  <c r="B11" i="2"/>
  <c r="M41" i="1"/>
  <c r="L41" i="1"/>
  <c r="K41" i="1"/>
  <c r="J41" i="1"/>
  <c r="M24" i="1"/>
  <c r="L24" i="1"/>
  <c r="K24" i="1"/>
  <c r="J24" i="1"/>
  <c r="M20" i="1"/>
  <c r="L20" i="1"/>
  <c r="K20" i="1"/>
  <c r="J20" i="1"/>
  <c r="I20" i="1"/>
  <c r="I24" i="1" s="1"/>
  <c r="I41" i="1" s="1"/>
  <c r="B10" i="2" s="1"/>
  <c r="H20" i="1"/>
  <c r="H24" i="1" s="1"/>
  <c r="H41" i="1" s="1"/>
  <c r="B9" i="2" s="1"/>
  <c r="C20" i="1"/>
  <c r="C24" i="1" s="1"/>
  <c r="C41" i="1" s="1"/>
  <c r="B7" i="2" s="1"/>
  <c r="B17" i="2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4" i="1"/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tc={30E2F8E0-9D19-43B3-918C-03561D13B0F8}</author>
    <author>tc={06875F24-0AC2-4E80-B075-B15098F352CE}</author>
    <author>tc={FB2C4EAF-75E1-44AF-8B5D-9478C7D7CAD8}</author>
    <author>tc={9189C327-DC53-4BD3-8069-BA6C2D50E12D}</author>
  </authors>
  <commentList>
    <comment ref="H1" authorId="0" shapeId="0" xr:uid="{30E2F8E0-9D19-43B3-918C-03561D13B0F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" authorId="1" shapeId="0" xr:uid="{06875F24-0AC2-4E80-B075-B15098F352C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  <comment ref="H22" authorId="2" shapeId="0" xr:uid="{FB2C4EAF-75E1-44AF-8B5D-9478C7D7CAD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3" authorId="3" shapeId="0" xr:uid="{9189C327-DC53-4BD3-8069-BA6C2D50E12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</commentList>
</comments>
</file>

<file path=xl/sharedStrings.xml><?xml version="1.0" encoding="utf-8"?>
<sst xmlns="http://schemas.openxmlformats.org/spreadsheetml/2006/main" count="68" uniqueCount="37">
  <si>
    <t>Datum</t>
  </si>
  <si>
    <t>Doklad</t>
  </si>
  <si>
    <t>Popis / účel výdaje</t>
  </si>
  <si>
    <t>Částka</t>
  </si>
  <si>
    <t>PŘEDPIS VÝDAJE</t>
  </si>
  <si>
    <t>ÚHRADA VÝDAJE</t>
  </si>
  <si>
    <t>Poř.č.</t>
  </si>
  <si>
    <t>Částka hrazená z dotace / kategorie</t>
  </si>
  <si>
    <t>A</t>
  </si>
  <si>
    <t>B</t>
  </si>
  <si>
    <t>C</t>
  </si>
  <si>
    <t>D</t>
  </si>
  <si>
    <t>E</t>
  </si>
  <si>
    <t>F</t>
  </si>
  <si>
    <t>Výdaje hrazené z dotace CELKEM</t>
  </si>
  <si>
    <t>Přijatá dotace z rozpočtu města Český Dub</t>
  </si>
  <si>
    <t>Výdaje v jednotlivých kategoriích</t>
  </si>
  <si>
    <t>A - osobní náklady, jednorázové odměny</t>
  </si>
  <si>
    <t>B - nákup materiálu</t>
  </si>
  <si>
    <t>C - provozní náklady</t>
  </si>
  <si>
    <t>D - nákup vybavení a pomůcek</t>
  </si>
  <si>
    <t>E - nákup služeb</t>
  </si>
  <si>
    <t>F - jiný účel dle žádosti o dotaci</t>
  </si>
  <si>
    <t>CELKEM</t>
  </si>
  <si>
    <t>MEZISOUČET</t>
  </si>
  <si>
    <t>PŘEVOD</t>
  </si>
  <si>
    <t>SOUČET KATEGORIÍ</t>
  </si>
  <si>
    <t>Čerpání dotace (%)</t>
  </si>
  <si>
    <t xml:space="preserve"> </t>
  </si>
  <si>
    <t>Vratka dotace</t>
  </si>
  <si>
    <t>Čerpání dotace v % (ř.4/ř.3*100)</t>
  </si>
  <si>
    <t>maximálně do 100 %</t>
  </si>
  <si>
    <t>Vratka dotace (ř.3-ř.4)</t>
  </si>
  <si>
    <t>SOUČET KATEGORIÍ (ř.5+ř.6+ř.7+ř.8+ř.9+ř.10)</t>
  </si>
  <si>
    <t>ř.11 se musí rovnat ř. 4</t>
  </si>
  <si>
    <t>Celkové příjmy Organizace v r. 2024</t>
  </si>
  <si>
    <t>Celkové výdaje Organizace v 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</si>
</sst>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 Ponikelský" id="{227D463B-0F74-490D-BACB-13209A566544}" userId="S-1-5-21-3281984623-1494794250-4241789972-2119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3-04-07T11:32:44.48" personId="{227D463B-0F74-490D-BACB-13209A566544}" id="{30E2F8E0-9D19-43B3-918C-03561D13B0F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" dT="2023-04-07T11:27:16.44" personId="{227D463B-0F74-490D-BACB-13209A566544}" id="{06875F24-0AC2-4E80-B075-B15098F352CE}">
    <text>Poř.č. uvádějte na doloženém dokladu</text>
  </threadedComment>
  <threadedComment ref="H22" dT="2023-04-07T11:32:44.48" personId="{227D463B-0F74-490D-BACB-13209A566544}" id="{FB2C4EAF-75E1-44AF-8B5D-9478C7D7CAD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3" dT="2023-04-07T11:27:16.44" personId="{227D463B-0F74-490D-BACB-13209A566544}" id="{9189C327-DC53-4BD3-8069-BA6C2D50E12D}">
    <text>Poř.č. uvádějte na doloženém dokladu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65BC-8DDC-4140-A30E-136EDA2FE9F0}">
  <dimension ref="A1:M62"/>
  <sheetViews>
    <sheetView topLeftCell="A25" workbookViewId="0">
      <selection activeCell="T11" sqref="T11"/>
    </sheetView>
  </sheetViews>
  <sheetFormatPr defaultRowHeight="15" x14ac:dyDescent="0.25"/>
  <cols>
    <col min="1" max="1" width="5.7109375" customWidth="1"/>
    <col min="2" max="2" width="22.7109375" customWidth="1"/>
    <col min="3" max="3" width="12.85546875" customWidth="1"/>
    <col min="4" max="4" width="10" customWidth="1"/>
    <col min="5" max="5" width="11.140625" customWidth="1"/>
    <col min="6" max="6" width="10" customWidth="1"/>
    <col min="7" max="7" width="11.140625" customWidth="1"/>
    <col min="8" max="13" width="7.140625" customWidth="1"/>
  </cols>
  <sheetData>
    <row r="1" spans="1:13" x14ac:dyDescent="0.25">
      <c r="A1" s="3"/>
      <c r="B1" s="3"/>
      <c r="C1" s="3"/>
      <c r="D1" s="26" t="s">
        <v>4</v>
      </c>
      <c r="E1" s="26"/>
      <c r="F1" s="26" t="s">
        <v>5</v>
      </c>
      <c r="G1" s="26"/>
      <c r="H1" s="27" t="s">
        <v>7</v>
      </c>
      <c r="I1" s="28"/>
      <c r="J1" s="28"/>
      <c r="K1" s="28"/>
      <c r="L1" s="28"/>
      <c r="M1" s="28"/>
    </row>
    <row r="2" spans="1:13" ht="14.45" customHeight="1" x14ac:dyDescent="0.25">
      <c r="A2" s="7" t="s">
        <v>6</v>
      </c>
      <c r="B2" s="7" t="s">
        <v>2</v>
      </c>
      <c r="C2" s="7" t="s">
        <v>3</v>
      </c>
      <c r="D2" s="7" t="s">
        <v>0</v>
      </c>
      <c r="E2" s="7" t="s">
        <v>1</v>
      </c>
      <c r="F2" s="7" t="s">
        <v>0</v>
      </c>
      <c r="G2" s="7" t="s">
        <v>1</v>
      </c>
      <c r="H2" s="11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pans="1:13" ht="24" customHeight="1" x14ac:dyDescent="0.25">
      <c r="A3" s="12">
        <v>1</v>
      </c>
      <c r="B3" s="16"/>
      <c r="C3" s="17" t="s">
        <v>28</v>
      </c>
      <c r="D3" s="18"/>
      <c r="E3" s="16"/>
      <c r="F3" s="18"/>
      <c r="G3" s="16"/>
      <c r="H3" s="19" t="s">
        <v>28</v>
      </c>
      <c r="I3" s="19" t="s">
        <v>28</v>
      </c>
      <c r="J3" s="19"/>
      <c r="K3" s="19"/>
      <c r="L3" s="19"/>
      <c r="M3" s="19"/>
    </row>
    <row r="4" spans="1:13" ht="24" customHeight="1" x14ac:dyDescent="0.25">
      <c r="A4" s="12">
        <f>A3+1</f>
        <v>2</v>
      </c>
      <c r="B4" s="16"/>
      <c r="C4" s="17"/>
      <c r="D4" s="16"/>
      <c r="E4" s="16"/>
      <c r="F4" s="16"/>
      <c r="G4" s="16"/>
      <c r="H4" s="19"/>
      <c r="I4" s="19"/>
      <c r="J4" s="19"/>
      <c r="K4" s="19"/>
      <c r="L4" s="19"/>
      <c r="M4" s="19"/>
    </row>
    <row r="5" spans="1:13" ht="24" customHeight="1" x14ac:dyDescent="0.25">
      <c r="A5" s="12">
        <f t="shared" ref="A5:A20" si="0">A4+1</f>
        <v>3</v>
      </c>
      <c r="B5" s="16"/>
      <c r="C5" s="17"/>
      <c r="D5" s="16"/>
      <c r="E5" s="16"/>
      <c r="F5" s="16"/>
      <c r="G5" s="16"/>
      <c r="H5" s="19"/>
      <c r="I5" s="19"/>
      <c r="J5" s="19"/>
      <c r="K5" s="19"/>
      <c r="L5" s="19"/>
      <c r="M5" s="19"/>
    </row>
    <row r="6" spans="1:13" ht="24" customHeight="1" x14ac:dyDescent="0.25">
      <c r="A6" s="12">
        <f t="shared" si="0"/>
        <v>4</v>
      </c>
      <c r="B6" s="16"/>
      <c r="C6" s="17"/>
      <c r="D6" s="16"/>
      <c r="E6" s="16"/>
      <c r="F6" s="16"/>
      <c r="G6" s="16"/>
      <c r="H6" s="19"/>
      <c r="I6" s="19"/>
      <c r="J6" s="19"/>
      <c r="K6" s="19"/>
      <c r="L6" s="19"/>
      <c r="M6" s="19"/>
    </row>
    <row r="7" spans="1:13" ht="24" customHeight="1" x14ac:dyDescent="0.25">
      <c r="A7" s="12">
        <f t="shared" si="0"/>
        <v>5</v>
      </c>
      <c r="B7" s="16"/>
      <c r="C7" s="17"/>
      <c r="D7" s="16"/>
      <c r="E7" s="16"/>
      <c r="F7" s="16"/>
      <c r="G7" s="16"/>
      <c r="H7" s="19"/>
      <c r="I7" s="19"/>
      <c r="J7" s="19"/>
      <c r="K7" s="19"/>
      <c r="L7" s="19"/>
      <c r="M7" s="19"/>
    </row>
    <row r="8" spans="1:13" ht="24" customHeight="1" x14ac:dyDescent="0.25">
      <c r="A8" s="12">
        <f t="shared" si="0"/>
        <v>6</v>
      </c>
      <c r="B8" s="16"/>
      <c r="C8" s="17"/>
      <c r="D8" s="16"/>
      <c r="E8" s="16"/>
      <c r="F8" s="16"/>
      <c r="G8" s="16"/>
      <c r="H8" s="19"/>
      <c r="I8" s="19"/>
      <c r="J8" s="19"/>
      <c r="K8" s="19"/>
      <c r="L8" s="19"/>
      <c r="M8" s="19"/>
    </row>
    <row r="9" spans="1:13" ht="24" customHeight="1" x14ac:dyDescent="0.25">
      <c r="A9" s="12">
        <f t="shared" si="0"/>
        <v>7</v>
      </c>
      <c r="B9" s="16"/>
      <c r="C9" s="17"/>
      <c r="D9" s="16"/>
      <c r="E9" s="16"/>
      <c r="F9" s="16"/>
      <c r="G9" s="16"/>
      <c r="H9" s="19"/>
      <c r="I9" s="19"/>
      <c r="J9" s="19"/>
      <c r="K9" s="19"/>
      <c r="L9" s="19"/>
      <c r="M9" s="19"/>
    </row>
    <row r="10" spans="1:13" ht="24" customHeight="1" x14ac:dyDescent="0.25">
      <c r="A10" s="12">
        <f t="shared" si="0"/>
        <v>8</v>
      </c>
      <c r="B10" s="16"/>
      <c r="C10" s="17"/>
      <c r="D10" s="16"/>
      <c r="E10" s="16"/>
      <c r="F10" s="16"/>
      <c r="G10" s="16"/>
      <c r="H10" s="19"/>
      <c r="I10" s="19"/>
      <c r="J10" s="19"/>
      <c r="K10" s="19"/>
      <c r="L10" s="19"/>
      <c r="M10" s="19"/>
    </row>
    <row r="11" spans="1:13" ht="24" customHeight="1" x14ac:dyDescent="0.25">
      <c r="A11" s="12">
        <f t="shared" si="0"/>
        <v>9</v>
      </c>
      <c r="B11" s="16"/>
      <c r="C11" s="17"/>
      <c r="D11" s="16"/>
      <c r="E11" s="16"/>
      <c r="F11" s="16"/>
      <c r="G11" s="16"/>
      <c r="H11" s="19"/>
      <c r="I11" s="19"/>
      <c r="J11" s="19"/>
      <c r="K11" s="19"/>
      <c r="L11" s="19"/>
      <c r="M11" s="19"/>
    </row>
    <row r="12" spans="1:13" ht="24" customHeight="1" x14ac:dyDescent="0.25">
      <c r="A12" s="12">
        <f t="shared" si="0"/>
        <v>10</v>
      </c>
      <c r="B12" s="16"/>
      <c r="C12" s="17"/>
      <c r="D12" s="16"/>
      <c r="E12" s="16"/>
      <c r="F12" s="16"/>
      <c r="G12" s="16"/>
      <c r="H12" s="19"/>
      <c r="I12" s="19"/>
      <c r="J12" s="19"/>
      <c r="K12" s="19"/>
      <c r="L12" s="19"/>
      <c r="M12" s="19"/>
    </row>
    <row r="13" spans="1:13" ht="24" customHeight="1" x14ac:dyDescent="0.25">
      <c r="A13" s="12">
        <f t="shared" si="0"/>
        <v>11</v>
      </c>
      <c r="B13" s="16"/>
      <c r="C13" s="17"/>
      <c r="D13" s="16"/>
      <c r="E13" s="16"/>
      <c r="F13" s="16"/>
      <c r="G13" s="16"/>
      <c r="H13" s="19"/>
      <c r="I13" s="19"/>
      <c r="J13" s="19"/>
      <c r="K13" s="19"/>
      <c r="L13" s="19"/>
      <c r="M13" s="19"/>
    </row>
    <row r="14" spans="1:13" ht="24" customHeight="1" x14ac:dyDescent="0.25">
      <c r="A14" s="12">
        <f t="shared" si="0"/>
        <v>12</v>
      </c>
      <c r="B14" s="16"/>
      <c r="C14" s="17"/>
      <c r="D14" s="16"/>
      <c r="E14" s="16"/>
      <c r="F14" s="16"/>
      <c r="G14" s="16"/>
      <c r="H14" s="19"/>
      <c r="I14" s="19"/>
      <c r="J14" s="19"/>
      <c r="K14" s="19"/>
      <c r="L14" s="19"/>
      <c r="M14" s="19"/>
    </row>
    <row r="15" spans="1:13" ht="24" customHeight="1" x14ac:dyDescent="0.25">
      <c r="A15" s="12">
        <f t="shared" si="0"/>
        <v>13</v>
      </c>
      <c r="B15" s="16"/>
      <c r="C15" s="17"/>
      <c r="D15" s="16"/>
      <c r="E15" s="16"/>
      <c r="F15" s="16"/>
      <c r="G15" s="16"/>
      <c r="H15" s="19"/>
      <c r="I15" s="19"/>
      <c r="J15" s="19"/>
      <c r="K15" s="19"/>
      <c r="L15" s="19"/>
      <c r="M15" s="19"/>
    </row>
    <row r="16" spans="1:13" ht="24" customHeight="1" x14ac:dyDescent="0.25">
      <c r="A16" s="12">
        <f t="shared" si="0"/>
        <v>14</v>
      </c>
      <c r="B16" s="16"/>
      <c r="C16" s="17"/>
      <c r="D16" s="16"/>
      <c r="E16" s="16"/>
      <c r="F16" s="16"/>
      <c r="G16" s="16"/>
      <c r="H16" s="19"/>
      <c r="I16" s="19"/>
      <c r="J16" s="19"/>
      <c r="K16" s="19"/>
      <c r="L16" s="19"/>
      <c r="M16" s="19"/>
    </row>
    <row r="17" spans="1:13" ht="24" customHeight="1" x14ac:dyDescent="0.25">
      <c r="A17" s="12">
        <f t="shared" si="0"/>
        <v>15</v>
      </c>
      <c r="B17" s="16"/>
      <c r="C17" s="17"/>
      <c r="D17" s="16"/>
      <c r="E17" s="16"/>
      <c r="F17" s="16"/>
      <c r="G17" s="16"/>
      <c r="H17" s="19"/>
      <c r="I17" s="19"/>
      <c r="J17" s="19"/>
      <c r="K17" s="19"/>
      <c r="L17" s="19"/>
      <c r="M17" s="19"/>
    </row>
    <row r="18" spans="1:13" ht="24" customHeight="1" x14ac:dyDescent="0.25">
      <c r="A18" s="12">
        <f t="shared" si="0"/>
        <v>16</v>
      </c>
      <c r="B18" s="16"/>
      <c r="C18" s="17"/>
      <c r="D18" s="16"/>
      <c r="E18" s="16"/>
      <c r="F18" s="16"/>
      <c r="G18" s="16"/>
      <c r="H18" s="19"/>
      <c r="I18" s="19"/>
      <c r="J18" s="19"/>
      <c r="K18" s="19"/>
      <c r="L18" s="19"/>
      <c r="M18" s="19"/>
    </row>
    <row r="19" spans="1:13" ht="24" customHeight="1" x14ac:dyDescent="0.25">
      <c r="A19" s="12">
        <f t="shared" si="0"/>
        <v>17</v>
      </c>
      <c r="B19" s="16"/>
      <c r="C19" s="17"/>
      <c r="D19" s="16"/>
      <c r="E19" s="16"/>
      <c r="F19" s="16"/>
      <c r="G19" s="16"/>
      <c r="H19" s="19"/>
      <c r="I19" s="19"/>
      <c r="J19" s="19"/>
      <c r="K19" s="19"/>
      <c r="L19" s="19"/>
      <c r="M19" s="19"/>
    </row>
    <row r="20" spans="1:13" ht="24" customHeight="1" x14ac:dyDescent="0.25">
      <c r="A20" s="12">
        <f t="shared" si="0"/>
        <v>18</v>
      </c>
      <c r="B20" s="13" t="s">
        <v>24</v>
      </c>
      <c r="C20" s="5">
        <f>SUM(C3:C19)</f>
        <v>0</v>
      </c>
      <c r="D20" s="1"/>
      <c r="E20" s="1"/>
      <c r="F20" s="1"/>
      <c r="G20" s="1"/>
      <c r="H20" s="10">
        <f>SUM(H3:H19)</f>
        <v>0</v>
      </c>
      <c r="I20" s="10">
        <f t="shared" ref="I20:M20" si="1">SUM(I3:I19)</f>
        <v>0</v>
      </c>
      <c r="J20" s="10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</row>
    <row r="21" spans="1:13" x14ac:dyDescent="0.25">
      <c r="C21" s="2"/>
      <c r="H21" s="2"/>
    </row>
    <row r="22" spans="1:13" x14ac:dyDescent="0.25">
      <c r="A22" s="3"/>
      <c r="B22" s="3"/>
      <c r="C22" s="3"/>
      <c r="D22" s="26" t="s">
        <v>4</v>
      </c>
      <c r="E22" s="26"/>
      <c r="F22" s="26" t="s">
        <v>5</v>
      </c>
      <c r="G22" s="26"/>
      <c r="H22" s="27" t="s">
        <v>7</v>
      </c>
      <c r="I22" s="28"/>
      <c r="J22" s="28"/>
      <c r="K22" s="28"/>
      <c r="L22" s="28"/>
      <c r="M22" s="28"/>
    </row>
    <row r="23" spans="1:13" x14ac:dyDescent="0.25">
      <c r="A23" s="7" t="s">
        <v>6</v>
      </c>
      <c r="B23" s="7" t="s">
        <v>2</v>
      </c>
      <c r="C23" s="7" t="s">
        <v>3</v>
      </c>
      <c r="D23" s="7" t="s">
        <v>0</v>
      </c>
      <c r="E23" s="7" t="s">
        <v>1</v>
      </c>
      <c r="F23" s="7" t="s">
        <v>0</v>
      </c>
      <c r="G23" s="7" t="s">
        <v>1</v>
      </c>
      <c r="H23" s="11" t="s">
        <v>8</v>
      </c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</row>
    <row r="24" spans="1:13" ht="24" customHeight="1" x14ac:dyDescent="0.25">
      <c r="A24" s="12">
        <v>19</v>
      </c>
      <c r="B24" s="13" t="s">
        <v>25</v>
      </c>
      <c r="C24" s="5">
        <f>C20</f>
        <v>0</v>
      </c>
      <c r="D24" s="6"/>
      <c r="E24" s="1"/>
      <c r="F24" s="6"/>
      <c r="G24" s="1"/>
      <c r="H24" s="10">
        <f>H20</f>
        <v>0</v>
      </c>
      <c r="I24" s="10">
        <f t="shared" ref="I24:M24" si="2">I20</f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</row>
    <row r="25" spans="1:13" ht="24" customHeight="1" x14ac:dyDescent="0.25">
      <c r="A25" s="12">
        <f t="shared" ref="A25:A41" si="3">A24+1</f>
        <v>20</v>
      </c>
      <c r="B25" s="16"/>
      <c r="C25" s="17"/>
      <c r="D25" s="16"/>
      <c r="E25" s="16"/>
      <c r="F25" s="16"/>
      <c r="G25" s="16"/>
      <c r="H25" s="19"/>
      <c r="I25" s="19"/>
      <c r="J25" s="19"/>
      <c r="K25" s="19"/>
      <c r="L25" s="19"/>
      <c r="M25" s="19"/>
    </row>
    <row r="26" spans="1:13" ht="24" customHeight="1" x14ac:dyDescent="0.25">
      <c r="A26" s="12">
        <f t="shared" si="3"/>
        <v>21</v>
      </c>
      <c r="B26" s="16"/>
      <c r="C26" s="17"/>
      <c r="D26" s="16"/>
      <c r="E26" s="16"/>
      <c r="F26" s="16"/>
      <c r="G26" s="16"/>
      <c r="H26" s="19"/>
      <c r="I26" s="19"/>
      <c r="J26" s="19"/>
      <c r="K26" s="19"/>
      <c r="L26" s="19"/>
      <c r="M26" s="19"/>
    </row>
    <row r="27" spans="1:13" ht="24" customHeight="1" x14ac:dyDescent="0.25">
      <c r="A27" s="12">
        <f t="shared" si="3"/>
        <v>22</v>
      </c>
      <c r="B27" s="16"/>
      <c r="C27" s="17"/>
      <c r="D27" s="16"/>
      <c r="E27" s="16"/>
      <c r="F27" s="16"/>
      <c r="G27" s="16"/>
      <c r="H27" s="19"/>
      <c r="I27" s="19"/>
      <c r="J27" s="19"/>
      <c r="K27" s="19"/>
      <c r="L27" s="19"/>
      <c r="M27" s="19"/>
    </row>
    <row r="28" spans="1:13" ht="24" customHeight="1" x14ac:dyDescent="0.25">
      <c r="A28" s="12">
        <f t="shared" si="3"/>
        <v>23</v>
      </c>
      <c r="B28" s="16"/>
      <c r="C28" s="17"/>
      <c r="D28" s="16"/>
      <c r="E28" s="16"/>
      <c r="F28" s="16"/>
      <c r="G28" s="16"/>
      <c r="H28" s="19"/>
      <c r="I28" s="19"/>
      <c r="J28" s="19"/>
      <c r="K28" s="19"/>
      <c r="L28" s="19"/>
      <c r="M28" s="19"/>
    </row>
    <row r="29" spans="1:13" ht="24" customHeight="1" x14ac:dyDescent="0.25">
      <c r="A29" s="12">
        <f t="shared" si="3"/>
        <v>24</v>
      </c>
      <c r="B29" s="16"/>
      <c r="C29" s="17"/>
      <c r="D29" s="16"/>
      <c r="E29" s="16"/>
      <c r="F29" s="16"/>
      <c r="G29" s="16"/>
      <c r="H29" s="19"/>
      <c r="I29" s="19"/>
      <c r="J29" s="19"/>
      <c r="K29" s="19"/>
      <c r="L29" s="19"/>
      <c r="M29" s="19"/>
    </row>
    <row r="30" spans="1:13" ht="24" customHeight="1" x14ac:dyDescent="0.25">
      <c r="A30" s="12">
        <f t="shared" si="3"/>
        <v>25</v>
      </c>
      <c r="B30" s="16"/>
      <c r="C30" s="17"/>
      <c r="D30" s="16"/>
      <c r="E30" s="16"/>
      <c r="F30" s="16"/>
      <c r="G30" s="16"/>
      <c r="H30" s="19"/>
      <c r="I30" s="19"/>
      <c r="J30" s="19"/>
      <c r="K30" s="19"/>
      <c r="L30" s="19"/>
      <c r="M30" s="19"/>
    </row>
    <row r="31" spans="1:13" ht="24" customHeight="1" x14ac:dyDescent="0.25">
      <c r="A31" s="12">
        <f t="shared" si="3"/>
        <v>26</v>
      </c>
      <c r="B31" s="16"/>
      <c r="C31" s="17"/>
      <c r="D31" s="16"/>
      <c r="E31" s="16"/>
      <c r="F31" s="16"/>
      <c r="G31" s="16"/>
      <c r="H31" s="19"/>
      <c r="I31" s="19"/>
      <c r="J31" s="19"/>
      <c r="K31" s="19"/>
      <c r="L31" s="19"/>
      <c r="M31" s="19"/>
    </row>
    <row r="32" spans="1:13" ht="24" customHeight="1" x14ac:dyDescent="0.25">
      <c r="A32" s="12">
        <f t="shared" si="3"/>
        <v>27</v>
      </c>
      <c r="B32" s="16"/>
      <c r="C32" s="17"/>
      <c r="D32" s="16"/>
      <c r="E32" s="16"/>
      <c r="F32" s="16"/>
      <c r="G32" s="16"/>
      <c r="H32" s="19"/>
      <c r="I32" s="19"/>
      <c r="J32" s="19"/>
      <c r="K32" s="19"/>
      <c r="L32" s="19"/>
      <c r="M32" s="19"/>
    </row>
    <row r="33" spans="1:13" ht="24" customHeight="1" x14ac:dyDescent="0.25">
      <c r="A33" s="12">
        <f t="shared" si="3"/>
        <v>28</v>
      </c>
      <c r="B33" s="16"/>
      <c r="C33" s="17"/>
      <c r="D33" s="16"/>
      <c r="E33" s="16"/>
      <c r="F33" s="16"/>
      <c r="G33" s="16"/>
      <c r="H33" s="19"/>
      <c r="I33" s="19"/>
      <c r="J33" s="19"/>
      <c r="K33" s="19"/>
      <c r="L33" s="19"/>
      <c r="M33" s="19"/>
    </row>
    <row r="34" spans="1:13" ht="24" customHeight="1" x14ac:dyDescent="0.25">
      <c r="A34" s="12">
        <f t="shared" si="3"/>
        <v>29</v>
      </c>
      <c r="B34" s="16"/>
      <c r="C34" s="17"/>
      <c r="D34" s="16"/>
      <c r="E34" s="16"/>
      <c r="F34" s="16"/>
      <c r="G34" s="16"/>
      <c r="H34" s="19"/>
      <c r="I34" s="19"/>
      <c r="J34" s="19"/>
      <c r="K34" s="19"/>
      <c r="L34" s="19"/>
      <c r="M34" s="19"/>
    </row>
    <row r="35" spans="1:13" ht="24" customHeight="1" x14ac:dyDescent="0.25">
      <c r="A35" s="12">
        <f t="shared" si="3"/>
        <v>30</v>
      </c>
      <c r="B35" s="16"/>
      <c r="C35" s="17"/>
      <c r="D35" s="16"/>
      <c r="E35" s="16"/>
      <c r="F35" s="16"/>
      <c r="G35" s="16"/>
      <c r="H35" s="19"/>
      <c r="I35" s="19"/>
      <c r="J35" s="19"/>
      <c r="K35" s="19"/>
      <c r="L35" s="19"/>
      <c r="M35" s="19"/>
    </row>
    <row r="36" spans="1:13" ht="24" customHeight="1" x14ac:dyDescent="0.25">
      <c r="A36" s="12">
        <f t="shared" si="3"/>
        <v>31</v>
      </c>
      <c r="B36" s="16"/>
      <c r="C36" s="17"/>
      <c r="D36" s="16"/>
      <c r="E36" s="16"/>
      <c r="F36" s="16"/>
      <c r="G36" s="16"/>
      <c r="H36" s="19"/>
      <c r="I36" s="19"/>
      <c r="J36" s="19"/>
      <c r="K36" s="19"/>
      <c r="L36" s="19"/>
      <c r="M36" s="19"/>
    </row>
    <row r="37" spans="1:13" ht="24" customHeight="1" x14ac:dyDescent="0.25">
      <c r="A37" s="12">
        <f t="shared" si="3"/>
        <v>32</v>
      </c>
      <c r="B37" s="16"/>
      <c r="C37" s="17"/>
      <c r="D37" s="16"/>
      <c r="E37" s="16"/>
      <c r="F37" s="16"/>
      <c r="G37" s="16"/>
      <c r="H37" s="19"/>
      <c r="I37" s="19"/>
      <c r="J37" s="19"/>
      <c r="K37" s="19"/>
      <c r="L37" s="19"/>
      <c r="M37" s="19"/>
    </row>
    <row r="38" spans="1:13" ht="24" customHeight="1" x14ac:dyDescent="0.25">
      <c r="A38" s="12">
        <f t="shared" si="3"/>
        <v>33</v>
      </c>
      <c r="B38" s="16"/>
      <c r="C38" s="17"/>
      <c r="D38" s="16"/>
      <c r="E38" s="16"/>
      <c r="F38" s="16"/>
      <c r="G38" s="16"/>
      <c r="H38" s="19"/>
      <c r="I38" s="19"/>
      <c r="J38" s="19"/>
      <c r="K38" s="19"/>
      <c r="L38" s="19"/>
      <c r="M38" s="19"/>
    </row>
    <row r="39" spans="1:13" ht="24" customHeight="1" x14ac:dyDescent="0.25">
      <c r="A39" s="12">
        <f t="shared" si="3"/>
        <v>34</v>
      </c>
      <c r="B39" s="16"/>
      <c r="C39" s="17"/>
      <c r="D39" s="16"/>
      <c r="E39" s="16"/>
      <c r="F39" s="16"/>
      <c r="G39" s="16"/>
      <c r="H39" s="19"/>
      <c r="I39" s="19"/>
      <c r="J39" s="19"/>
      <c r="K39" s="19"/>
      <c r="L39" s="19"/>
      <c r="M39" s="19"/>
    </row>
    <row r="40" spans="1:13" ht="24" customHeight="1" x14ac:dyDescent="0.25">
      <c r="A40" s="12">
        <f t="shared" si="3"/>
        <v>35</v>
      </c>
      <c r="B40" s="16"/>
      <c r="C40" s="17"/>
      <c r="D40" s="16"/>
      <c r="E40" s="16"/>
      <c r="F40" s="16"/>
      <c r="G40" s="16"/>
      <c r="H40" s="19"/>
      <c r="I40" s="19"/>
      <c r="J40" s="19"/>
      <c r="K40" s="19"/>
      <c r="L40" s="19"/>
      <c r="M40" s="19"/>
    </row>
    <row r="41" spans="1:13" ht="24" customHeight="1" x14ac:dyDescent="0.25">
      <c r="A41" s="12">
        <f t="shared" si="3"/>
        <v>36</v>
      </c>
      <c r="B41" s="13" t="s">
        <v>23</v>
      </c>
      <c r="C41" s="5">
        <f>SUM(C24:C40)</f>
        <v>0</v>
      </c>
      <c r="D41" s="1"/>
      <c r="E41" s="1"/>
      <c r="F41" s="1"/>
      <c r="G41" s="1"/>
      <c r="H41" s="10">
        <f>SUM(H24:H40)</f>
        <v>0</v>
      </c>
      <c r="I41" s="10">
        <f t="shared" ref="I41:M41" si="4">SUM(I24:I40)</f>
        <v>0</v>
      </c>
      <c r="J41" s="10">
        <f t="shared" si="4"/>
        <v>0</v>
      </c>
      <c r="K41" s="10">
        <f t="shared" si="4"/>
        <v>0</v>
      </c>
      <c r="L41" s="10">
        <f t="shared" si="4"/>
        <v>0</v>
      </c>
      <c r="M41" s="10">
        <f t="shared" si="4"/>
        <v>0</v>
      </c>
    </row>
    <row r="42" spans="1:13" x14ac:dyDescent="0.25">
      <c r="C42" s="2"/>
      <c r="H42" s="2"/>
    </row>
    <row r="43" spans="1:13" x14ac:dyDescent="0.25">
      <c r="C43" s="2"/>
      <c r="H43" s="2"/>
    </row>
    <row r="44" spans="1:13" x14ac:dyDescent="0.25">
      <c r="C44" s="2"/>
      <c r="H44" s="2"/>
    </row>
    <row r="45" spans="1:13" x14ac:dyDescent="0.25">
      <c r="C45" s="2"/>
      <c r="H45" s="2"/>
    </row>
    <row r="46" spans="1:13" x14ac:dyDescent="0.25">
      <c r="C46" s="2"/>
      <c r="H46" s="2"/>
    </row>
    <row r="47" spans="1:13" x14ac:dyDescent="0.25">
      <c r="C47" s="2"/>
      <c r="H47" s="2"/>
    </row>
    <row r="48" spans="1:13" x14ac:dyDescent="0.25">
      <c r="C48" s="2"/>
      <c r="H48" s="2"/>
    </row>
    <row r="49" spans="3:8" x14ac:dyDescent="0.25">
      <c r="C49" s="2"/>
      <c r="H49" s="2"/>
    </row>
    <row r="50" spans="3:8" x14ac:dyDescent="0.25">
      <c r="C50" s="2"/>
      <c r="H50" s="2"/>
    </row>
    <row r="51" spans="3:8" x14ac:dyDescent="0.25">
      <c r="C51" s="2"/>
      <c r="H51" s="2"/>
    </row>
    <row r="52" spans="3:8" x14ac:dyDescent="0.25">
      <c r="C52" s="2"/>
      <c r="H52" s="2"/>
    </row>
    <row r="53" spans="3:8" x14ac:dyDescent="0.25">
      <c r="C53" s="2"/>
      <c r="H53" s="2"/>
    </row>
    <row r="54" spans="3:8" x14ac:dyDescent="0.25">
      <c r="C54" s="2"/>
      <c r="H54" s="2"/>
    </row>
    <row r="55" spans="3:8" x14ac:dyDescent="0.25">
      <c r="C55" s="2"/>
    </row>
    <row r="56" spans="3:8" x14ac:dyDescent="0.25">
      <c r="C56" s="2"/>
    </row>
    <row r="57" spans="3:8" x14ac:dyDescent="0.25">
      <c r="C57" s="2"/>
    </row>
    <row r="58" spans="3:8" x14ac:dyDescent="0.25">
      <c r="C58" s="2"/>
    </row>
    <row r="59" spans="3:8" x14ac:dyDescent="0.25">
      <c r="C59" s="2"/>
    </row>
    <row r="60" spans="3:8" x14ac:dyDescent="0.25">
      <c r="C60" s="2"/>
    </row>
    <row r="61" spans="3:8" x14ac:dyDescent="0.25">
      <c r="C61" s="2"/>
    </row>
    <row r="62" spans="3:8" x14ac:dyDescent="0.25">
      <c r="C62" s="2"/>
    </row>
  </sheetData>
  <sheetProtection sheet="1" objects="1" scenarios="1"/>
  <mergeCells count="6">
    <mergeCell ref="D1:E1"/>
    <mergeCell ref="F1:G1"/>
    <mergeCell ref="H1:M1"/>
    <mergeCell ref="D22:E22"/>
    <mergeCell ref="F22:G22"/>
    <mergeCell ref="H22:M2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&amp;LPOLOŽKOVÉ VYÚČTOVÁNÍ</oddHeader>
    <oddFooter>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C46A-0F82-4C9F-AA2F-C70A9322E290}">
  <dimension ref="A2:B19"/>
  <sheetViews>
    <sheetView workbookViewId="0">
      <selection activeCell="G17" sqref="G17"/>
    </sheetView>
  </sheetViews>
  <sheetFormatPr defaultRowHeight="15" x14ac:dyDescent="0.25"/>
  <cols>
    <col min="1" max="1" width="38" customWidth="1"/>
    <col min="2" max="2" width="15.28515625" customWidth="1"/>
  </cols>
  <sheetData>
    <row r="2" spans="1:2" ht="24" customHeight="1" x14ac:dyDescent="0.25">
      <c r="A2" s="1" t="s">
        <v>35</v>
      </c>
      <c r="B2" s="21"/>
    </row>
    <row r="3" spans="1:2" ht="24" customHeight="1" x14ac:dyDescent="0.25">
      <c r="A3" s="1" t="s">
        <v>36</v>
      </c>
      <c r="B3" s="21"/>
    </row>
    <row r="4" spans="1:2" ht="4.9000000000000004" customHeight="1" x14ac:dyDescent="0.25"/>
    <row r="5" spans="1:2" ht="24" customHeight="1" x14ac:dyDescent="0.25">
      <c r="A5" s="1" t="s">
        <v>15</v>
      </c>
      <c r="B5" s="21">
        <v>0</v>
      </c>
    </row>
    <row r="6" spans="1:2" ht="6" customHeight="1" x14ac:dyDescent="0.25"/>
    <row r="7" spans="1:2" ht="24" customHeight="1" x14ac:dyDescent="0.25">
      <c r="A7" s="1" t="s">
        <v>14</v>
      </c>
      <c r="B7" s="1">
        <f>'Položkové vyúčtování'!C41</f>
        <v>0</v>
      </c>
    </row>
    <row r="8" spans="1:2" ht="24" customHeight="1" x14ac:dyDescent="0.25">
      <c r="A8" s="4" t="s">
        <v>16</v>
      </c>
      <c r="B8" s="1"/>
    </row>
    <row r="9" spans="1:2" ht="24" customHeight="1" x14ac:dyDescent="0.25">
      <c r="A9" s="1" t="s">
        <v>17</v>
      </c>
      <c r="B9" s="9">
        <f>'Položkové vyúčtování'!H41</f>
        <v>0</v>
      </c>
    </row>
    <row r="10" spans="1:2" ht="24" customHeight="1" x14ac:dyDescent="0.25">
      <c r="A10" s="1" t="s">
        <v>18</v>
      </c>
      <c r="B10" s="9">
        <f>'Položkové vyúčtování'!I41</f>
        <v>0</v>
      </c>
    </row>
    <row r="11" spans="1:2" ht="24" customHeight="1" x14ac:dyDescent="0.25">
      <c r="A11" s="1" t="s">
        <v>19</v>
      </c>
      <c r="B11" s="9">
        <f>'Položkové vyúčtování'!J41</f>
        <v>0</v>
      </c>
    </row>
    <row r="12" spans="1:2" ht="24" customHeight="1" x14ac:dyDescent="0.25">
      <c r="A12" s="1" t="s">
        <v>20</v>
      </c>
      <c r="B12" s="9">
        <f>'Položkové vyúčtování'!K41</f>
        <v>0</v>
      </c>
    </row>
    <row r="13" spans="1:2" ht="24" customHeight="1" x14ac:dyDescent="0.25">
      <c r="A13" s="1" t="s">
        <v>21</v>
      </c>
      <c r="B13" s="9">
        <f>'Položkové vyúčtování'!L41</f>
        <v>0</v>
      </c>
    </row>
    <row r="14" spans="1:2" ht="24" customHeight="1" x14ac:dyDescent="0.25">
      <c r="A14" s="1" t="s">
        <v>22</v>
      </c>
      <c r="B14" s="9">
        <f>'Položkové vyúčtování'!M41</f>
        <v>0</v>
      </c>
    </row>
    <row r="15" spans="1:2" ht="24" customHeight="1" x14ac:dyDescent="0.25">
      <c r="A15" s="4" t="s">
        <v>26</v>
      </c>
      <c r="B15" s="9">
        <f>SUM(B9:B14)</f>
        <v>0</v>
      </c>
    </row>
    <row r="17" spans="1:2" ht="24" customHeight="1" x14ac:dyDescent="0.25">
      <c r="A17" s="15" t="s">
        <v>27</v>
      </c>
      <c r="B17" s="15" t="e">
        <f>IF((B7/B5)&gt;=1,100,(B7/B5)*100)</f>
        <v>#DIV/0!</v>
      </c>
    </row>
    <row r="18" spans="1:2" ht="4.9000000000000004" customHeight="1" x14ac:dyDescent="0.25"/>
    <row r="19" spans="1:2" ht="24" customHeight="1" x14ac:dyDescent="0.25">
      <c r="A19" s="15" t="s">
        <v>29</v>
      </c>
      <c r="B19" s="15">
        <f>B5-B7</f>
        <v>0</v>
      </c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EDA1-46F3-4587-8AEC-C59FD18CBDA3}">
  <dimension ref="A2:D19"/>
  <sheetViews>
    <sheetView tabSelected="1" workbookViewId="0">
      <selection activeCell="C25" sqref="C25"/>
    </sheetView>
  </sheetViews>
  <sheetFormatPr defaultRowHeight="15" x14ac:dyDescent="0.25"/>
  <cols>
    <col min="1" max="1" width="4.7109375" customWidth="1"/>
    <col min="2" max="2" width="39" customWidth="1"/>
    <col min="3" max="3" width="15.28515625" customWidth="1"/>
    <col min="4" max="4" width="19.7109375" customWidth="1"/>
  </cols>
  <sheetData>
    <row r="2" spans="1:4" ht="24" customHeight="1" x14ac:dyDescent="0.25">
      <c r="A2" s="12">
        <v>1</v>
      </c>
      <c r="B2" s="14" t="s">
        <v>35</v>
      </c>
      <c r="C2" s="21"/>
    </row>
    <row r="3" spans="1:4" ht="24" customHeight="1" x14ac:dyDescent="0.25">
      <c r="A3" s="12">
        <v>2</v>
      </c>
      <c r="B3" s="14" t="s">
        <v>36</v>
      </c>
      <c r="C3" s="21"/>
    </row>
    <row r="4" spans="1:4" ht="4.9000000000000004" customHeight="1" x14ac:dyDescent="0.25">
      <c r="A4" s="25"/>
      <c r="B4" s="24"/>
    </row>
    <row r="5" spans="1:4" ht="24" customHeight="1" x14ac:dyDescent="0.25">
      <c r="A5" s="12">
        <v>3</v>
      </c>
      <c r="B5" s="14" t="s">
        <v>15</v>
      </c>
      <c r="C5" s="21"/>
    </row>
    <row r="6" spans="1:4" ht="6" customHeight="1" x14ac:dyDescent="0.25">
      <c r="A6" s="25"/>
      <c r="B6" s="24"/>
    </row>
    <row r="7" spans="1:4" ht="24" customHeight="1" x14ac:dyDescent="0.25">
      <c r="A7" s="12">
        <v>4</v>
      </c>
      <c r="B7" s="14" t="s">
        <v>14</v>
      </c>
      <c r="C7" s="20"/>
    </row>
    <row r="8" spans="1:4" ht="24" customHeight="1" x14ac:dyDescent="0.25">
      <c r="A8" s="12"/>
      <c r="B8" s="15" t="s">
        <v>16</v>
      </c>
      <c r="C8" s="20"/>
    </row>
    <row r="9" spans="1:4" ht="24" customHeight="1" x14ac:dyDescent="0.25">
      <c r="A9" s="12">
        <v>5</v>
      </c>
      <c r="B9" s="14" t="s">
        <v>17</v>
      </c>
      <c r="C9" s="22"/>
    </row>
    <row r="10" spans="1:4" ht="24" customHeight="1" x14ac:dyDescent="0.25">
      <c r="A10" s="12">
        <v>6</v>
      </c>
      <c r="B10" s="14" t="s">
        <v>18</v>
      </c>
      <c r="C10" s="22"/>
    </row>
    <row r="11" spans="1:4" ht="24" customHeight="1" x14ac:dyDescent="0.25">
      <c r="A11" s="12">
        <v>7</v>
      </c>
      <c r="B11" s="14" t="s">
        <v>19</v>
      </c>
      <c r="C11" s="22"/>
    </row>
    <row r="12" spans="1:4" ht="24" customHeight="1" x14ac:dyDescent="0.25">
      <c r="A12" s="12">
        <v>8</v>
      </c>
      <c r="B12" s="14" t="s">
        <v>20</v>
      </c>
      <c r="C12" s="22"/>
    </row>
    <row r="13" spans="1:4" ht="24" customHeight="1" x14ac:dyDescent="0.25">
      <c r="A13" s="12">
        <v>9</v>
      </c>
      <c r="B13" s="14" t="s">
        <v>21</v>
      </c>
      <c r="C13" s="22"/>
    </row>
    <row r="14" spans="1:4" ht="24" customHeight="1" x14ac:dyDescent="0.25">
      <c r="A14" s="12">
        <v>10</v>
      </c>
      <c r="B14" s="14" t="s">
        <v>22</v>
      </c>
      <c r="C14" s="22"/>
    </row>
    <row r="15" spans="1:4" ht="24" customHeight="1" x14ac:dyDescent="0.25">
      <c r="A15" s="12">
        <v>11</v>
      </c>
      <c r="B15" s="15" t="s">
        <v>33</v>
      </c>
      <c r="C15" s="22"/>
      <c r="D15" s="24" t="s">
        <v>34</v>
      </c>
    </row>
    <row r="16" spans="1:4" x14ac:dyDescent="0.25">
      <c r="A16" s="25"/>
      <c r="B16" s="24"/>
    </row>
    <row r="17" spans="1:4" ht="24" customHeight="1" x14ac:dyDescent="0.25">
      <c r="A17" s="12">
        <v>12</v>
      </c>
      <c r="B17" s="15" t="s">
        <v>30</v>
      </c>
      <c r="C17" s="23"/>
      <c r="D17" s="24" t="s">
        <v>31</v>
      </c>
    </row>
    <row r="18" spans="1:4" ht="4.9000000000000004" customHeight="1" x14ac:dyDescent="0.25">
      <c r="A18" s="25"/>
      <c r="B18" s="24"/>
    </row>
    <row r="19" spans="1:4" ht="24" customHeight="1" x14ac:dyDescent="0.25">
      <c r="A19" s="12">
        <v>13</v>
      </c>
      <c r="B19" s="15" t="s">
        <v>32</v>
      </c>
      <c r="C19" s="2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Položkové vyúčtování</vt:lpstr>
      <vt:lpstr>Rekapitulace</vt:lpstr>
      <vt:lpstr>Rekapitulace-nevyplněná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Ponikelský</dc:creator>
  <cp:lastModifiedBy>Petr Ponikelský</cp:lastModifiedBy>
  <cp:lastPrinted>2023-04-07T13:26:56Z</cp:lastPrinted>
  <dcterms:created xsi:type="dcterms:W3CDTF">2023-04-07T11:08:31Z</dcterms:created>
  <dcterms:modified xsi:type="dcterms:W3CDTF">2024-02-19T15:35:30Z</dcterms:modified>
</cp:coreProperties>
</file>