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7400" windowHeight="11895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I19" i="2" l="1"/>
  <c r="H19" i="2"/>
  <c r="G19" i="2"/>
  <c r="F8" i="2" l="1"/>
  <c r="F15" i="2" l="1"/>
  <c r="F14" i="2"/>
  <c r="F12" i="2"/>
  <c r="F11" i="2"/>
  <c r="F10" i="2"/>
  <c r="F9" i="2"/>
  <c r="F7" i="2"/>
  <c r="F6" i="2"/>
  <c r="F5" i="2"/>
  <c r="F19" i="2" l="1"/>
</calcChain>
</file>

<file path=xl/sharedStrings.xml><?xml version="1.0" encoding="utf-8"?>
<sst xmlns="http://schemas.openxmlformats.org/spreadsheetml/2006/main" count="57" uniqueCount="48">
  <si>
    <t>Název</t>
  </si>
  <si>
    <t>cena bez DPH</t>
  </si>
  <si>
    <t>DPH 21%</t>
  </si>
  <si>
    <t>cena celkem</t>
  </si>
  <si>
    <t>v Kč</t>
  </si>
  <si>
    <t>Cena celkem</t>
  </si>
  <si>
    <t>Krycí list rozpočtu k akci „Úprava povrchů Město Český Dub 2015“</t>
  </si>
  <si>
    <t>Místní "pracovní" název</t>
  </si>
  <si>
    <t>Smržov výspravy za zastávkou k Šefrům</t>
  </si>
  <si>
    <t>p.p.č. 345/3 k.ú. Smržov u Českého Dubu</t>
  </si>
  <si>
    <t>p.p.č. 326/1 k.ú. Smržov u Českého Dubu</t>
  </si>
  <si>
    <t>p.p.č. 211/4 k.ú. Smržov u Českého Dubu</t>
  </si>
  <si>
    <t>Smržov nájezd z krajské komunikace k plantáži rybízů</t>
  </si>
  <si>
    <t>Smržov nájezd z krajské komunikace k plantáži rybízů (vedlejší nájezd)</t>
  </si>
  <si>
    <t xml:space="preserve">z Malého Dubu k osadě "Za Vrchy" </t>
  </si>
  <si>
    <t>p.p.č. 3044 k.ú. Český Dub</t>
  </si>
  <si>
    <t>od koupaliště k Ponikelským</t>
  </si>
  <si>
    <t>p.p.č. 519 k.ú. Český Dub</t>
  </si>
  <si>
    <t>příjezd k fotbalovému areálu od krajské komunikace</t>
  </si>
  <si>
    <t>p.p.č. 1395/1 a p.p.č. 1335 k.ú. Český Dub</t>
  </si>
  <si>
    <t>Starý Dub, sjezd pod p.Hoskovcem</t>
  </si>
  <si>
    <t>p.p.č. 83/1 k.ú. Starý Dub</t>
  </si>
  <si>
    <t>p.p.č. 381 k.ú. Starý Dub, p.p.č. 3211 k.ú. Český Dub, p.p.č. 3160 k.ú. Český Dub</t>
  </si>
  <si>
    <t>Starý Dub - Malý Dub - Kněžičky vysprávka</t>
  </si>
  <si>
    <t>Modlibohov cesta za p. Jandurou směrem na Javorník + nájezd na krajskou komunikaci</t>
  </si>
  <si>
    <t>p.p.č. 1138 k.ú. Modlibohov</t>
  </si>
  <si>
    <t>ul. V Parku - středová spára</t>
  </si>
  <si>
    <t>p.p.č. 781 k.ú. Český Dub</t>
  </si>
  <si>
    <t>p.p.č. 116/2 k.ú. Smržov u Českého Dubu</t>
  </si>
  <si>
    <t>Smržov výspravy, komunikace v lese za panem Novákem k paní Vaňkové</t>
  </si>
  <si>
    <t>p.p.č. 1785/1 k.ú. Český Dub</t>
  </si>
  <si>
    <t>oprava Žižkov, před domem paní Šindelářové</t>
  </si>
  <si>
    <t>Plánovaná technologie opravy</t>
  </si>
  <si>
    <t>délka</t>
  </si>
  <si>
    <t>šířka</t>
  </si>
  <si>
    <t>m2</t>
  </si>
  <si>
    <t>křižovatka mezi p.p.č 326/1 a 211/4 k.ú. Smržov u ČD</t>
  </si>
  <si>
    <t>nenaceňuje se</t>
  </si>
  <si>
    <t>penetrační nátěr spáry uprostřed komunikace</t>
  </si>
  <si>
    <t>betonový obrubník ke krajnici komunikace kvůli dešťové vodě</t>
  </si>
  <si>
    <t>omytí, ACP 16+ -2 cm, spojovací postřik, ACO 11  -5 cm</t>
  </si>
  <si>
    <t>vybrání podkladu 40 cm, nový podklad ŠD-40 cm, spoj. postřik, ACP 16+  -2  cm, spojovací postřik, ACO 11  -5 cm</t>
  </si>
  <si>
    <t>vybrání podkladu 40 cm, nový podklad ŠD- 40 cm, spoj. postřik, ACP 16+ -2cm, spojovací postřik, ACO 11 -5 cm</t>
  </si>
  <si>
    <t>omytí, ACP 16+  -2 cm, spojovací postřik, ACO 11 -5 cm</t>
  </si>
  <si>
    <t>omytí, ACP 16+  -2 cm, spojovací postřik, ACO 11  -5 cm</t>
  </si>
  <si>
    <t>omytí, ACP 16+ -2 cm, spojovací postřik, ACO 11 -5 cm</t>
  </si>
  <si>
    <t>frézování, ACP 16+ -2 cm, spojovací postřik, ACO 11 5 cm</t>
  </si>
  <si>
    <t xml:space="preserve">lokální oprava výtluků, malá fréza, spoj.postřik, ACO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</si>
</sst>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2" fontId="5" fillId="0" borderId="1" xfId="0" applyNumberFormat="1" applyFont="1" applyBorder="1"/>
    <xf numFmtId="2" fontId="2" fillId="0" borderId="0" xfId="0" applyNumberFormat="1" applyFont="1"/>
    <xf numFmtId="2" fontId="1" fillId="0" borderId="0" xfId="0" applyNumberFormat="1" applyFont="1"/>
    <xf numFmtId="4" fontId="4" fillId="0" borderId="1" xfId="0" applyNumberFormat="1" applyFont="1" applyBorder="1"/>
    <xf numFmtId="4" fontId="0" fillId="2" borderId="1" xfId="0" applyNumberFormat="1" applyFill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3" fontId="4" fillId="0" borderId="1" xfId="0" applyNumberFormat="1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5" zoomScaleNormal="85" workbookViewId="0">
      <selection activeCell="I19" sqref="I19"/>
    </sheetView>
  </sheetViews>
  <sheetFormatPr defaultColWidth="8.85546875" defaultRowHeight="15.75" x14ac:dyDescent="0.25"/>
  <cols>
    <col min="1" max="1" width="38.140625" style="1" customWidth="1"/>
    <col min="2" max="2" width="48.85546875" style="1" customWidth="1"/>
    <col min="3" max="3" width="53.85546875" style="1" customWidth="1"/>
    <col min="4" max="4" width="12.85546875" style="1" customWidth="1"/>
    <col min="5" max="5" width="9.28515625" style="15" customWidth="1"/>
    <col min="6" max="6" width="12" style="19" customWidth="1"/>
    <col min="7" max="7" width="18.42578125" style="1" customWidth="1"/>
    <col min="8" max="8" width="14" style="1" customWidth="1"/>
    <col min="9" max="9" width="18.140625" style="1" customWidth="1"/>
    <col min="10" max="10" width="9.5703125" style="1" bestFit="1" customWidth="1"/>
    <col min="11" max="16384" width="8.85546875" style="1"/>
  </cols>
  <sheetData>
    <row r="1" spans="1:9" ht="36.75" customHeight="1" x14ac:dyDescent="0.45">
      <c r="A1" s="25" t="s">
        <v>6</v>
      </c>
      <c r="B1" s="26"/>
      <c r="C1" s="26"/>
      <c r="D1" s="26"/>
      <c r="E1" s="26"/>
      <c r="F1" s="26"/>
      <c r="G1" s="26"/>
      <c r="H1" s="26"/>
      <c r="I1" s="27"/>
    </row>
    <row r="2" spans="1:9" ht="21" x14ac:dyDescent="0.4">
      <c r="A2" s="3"/>
      <c r="B2" s="3"/>
      <c r="C2" s="3"/>
      <c r="D2" s="3"/>
      <c r="E2" s="11"/>
      <c r="F2" s="16"/>
      <c r="G2" s="3"/>
      <c r="H2" s="3"/>
      <c r="I2" s="3"/>
    </row>
    <row r="3" spans="1:9" ht="21" x14ac:dyDescent="0.35">
      <c r="A3" s="24" t="s">
        <v>0</v>
      </c>
      <c r="B3" s="28" t="s">
        <v>7</v>
      </c>
      <c r="C3" s="28" t="s">
        <v>32</v>
      </c>
      <c r="D3" s="28" t="s">
        <v>33</v>
      </c>
      <c r="E3" s="30" t="s">
        <v>34</v>
      </c>
      <c r="F3" s="32" t="s">
        <v>35</v>
      </c>
      <c r="G3" s="4" t="s">
        <v>1</v>
      </c>
      <c r="H3" s="5" t="s">
        <v>2</v>
      </c>
      <c r="I3" s="5" t="s">
        <v>3</v>
      </c>
    </row>
    <row r="4" spans="1:9" ht="21" x14ac:dyDescent="0.25">
      <c r="A4" s="24"/>
      <c r="B4" s="29"/>
      <c r="C4" s="29"/>
      <c r="D4" s="29"/>
      <c r="E4" s="31"/>
      <c r="F4" s="33"/>
      <c r="G4" s="24" t="s">
        <v>4</v>
      </c>
      <c r="H4" s="24"/>
      <c r="I4" s="24"/>
    </row>
    <row r="5" spans="1:9" ht="31.5" x14ac:dyDescent="0.35">
      <c r="A5" s="8" t="s">
        <v>9</v>
      </c>
      <c r="B5" s="7" t="s">
        <v>8</v>
      </c>
      <c r="C5" s="7" t="s">
        <v>41</v>
      </c>
      <c r="D5" s="7">
        <v>50</v>
      </c>
      <c r="E5" s="12">
        <v>3.5</v>
      </c>
      <c r="F5" s="17">
        <f t="shared" ref="F5:F12" si="0">+D5*E5</f>
        <v>175</v>
      </c>
      <c r="G5" s="20"/>
      <c r="H5" s="20"/>
      <c r="I5" s="20"/>
    </row>
    <row r="6" spans="1:9" ht="31.5" x14ac:dyDescent="0.35">
      <c r="A6" s="8" t="s">
        <v>28</v>
      </c>
      <c r="B6" s="7" t="s">
        <v>29</v>
      </c>
      <c r="C6" s="7" t="s">
        <v>42</v>
      </c>
      <c r="D6" s="7">
        <v>30</v>
      </c>
      <c r="E6" s="12">
        <v>3</v>
      </c>
      <c r="F6" s="17">
        <f t="shared" si="0"/>
        <v>90</v>
      </c>
      <c r="G6" s="20"/>
      <c r="H6" s="20"/>
      <c r="I6" s="20"/>
    </row>
    <row r="7" spans="1:9" ht="21" x14ac:dyDescent="0.35">
      <c r="A7" s="9" t="s">
        <v>10</v>
      </c>
      <c r="B7" s="7" t="s">
        <v>12</v>
      </c>
      <c r="C7" s="7" t="s">
        <v>43</v>
      </c>
      <c r="D7" s="7">
        <v>160</v>
      </c>
      <c r="E7" s="12">
        <v>3.5</v>
      </c>
      <c r="F7" s="17">
        <f t="shared" si="0"/>
        <v>560</v>
      </c>
      <c r="G7" s="20"/>
      <c r="H7" s="20"/>
      <c r="I7" s="20"/>
    </row>
    <row r="8" spans="1:9" ht="31.5" x14ac:dyDescent="0.35">
      <c r="A8" s="8" t="s">
        <v>36</v>
      </c>
      <c r="B8" s="7" t="s">
        <v>36</v>
      </c>
      <c r="C8" s="7" t="s">
        <v>43</v>
      </c>
      <c r="D8" s="7">
        <v>10</v>
      </c>
      <c r="E8" s="12">
        <v>10</v>
      </c>
      <c r="F8" s="17">
        <f t="shared" si="0"/>
        <v>100</v>
      </c>
      <c r="G8" s="20"/>
      <c r="H8" s="20"/>
      <c r="I8" s="20"/>
    </row>
    <row r="9" spans="1:9" ht="31.5" x14ac:dyDescent="0.35">
      <c r="A9" s="9" t="s">
        <v>11</v>
      </c>
      <c r="B9" s="7" t="s">
        <v>13</v>
      </c>
      <c r="C9" s="7" t="s">
        <v>43</v>
      </c>
      <c r="D9" s="7">
        <v>140</v>
      </c>
      <c r="E9" s="12">
        <v>3.3</v>
      </c>
      <c r="F9" s="17">
        <f t="shared" si="0"/>
        <v>462</v>
      </c>
      <c r="G9" s="20"/>
      <c r="H9" s="20"/>
      <c r="I9" s="20"/>
    </row>
    <row r="10" spans="1:9" ht="21" x14ac:dyDescent="0.35">
      <c r="A10" s="9" t="s">
        <v>15</v>
      </c>
      <c r="B10" s="7" t="s">
        <v>14</v>
      </c>
      <c r="C10" s="7" t="s">
        <v>44</v>
      </c>
      <c r="D10" s="7">
        <v>400</v>
      </c>
      <c r="E10" s="12">
        <v>3.5</v>
      </c>
      <c r="F10" s="17">
        <f t="shared" si="0"/>
        <v>1400</v>
      </c>
      <c r="G10" s="20"/>
      <c r="H10" s="20"/>
      <c r="I10" s="20"/>
    </row>
    <row r="11" spans="1:9" ht="21" x14ac:dyDescent="0.35">
      <c r="A11" s="9" t="s">
        <v>17</v>
      </c>
      <c r="B11" s="7" t="s">
        <v>16</v>
      </c>
      <c r="C11" s="7" t="s">
        <v>43</v>
      </c>
      <c r="D11" s="7">
        <v>250</v>
      </c>
      <c r="E11" s="12">
        <v>3.5</v>
      </c>
      <c r="F11" s="17">
        <f t="shared" si="0"/>
        <v>875</v>
      </c>
      <c r="G11" s="20"/>
      <c r="H11" s="20"/>
      <c r="I11" s="20"/>
    </row>
    <row r="12" spans="1:9" ht="21" x14ac:dyDescent="0.35">
      <c r="A12" s="9" t="s">
        <v>21</v>
      </c>
      <c r="B12" s="7" t="s">
        <v>20</v>
      </c>
      <c r="C12" s="7" t="s">
        <v>40</v>
      </c>
      <c r="D12" s="7">
        <v>100</v>
      </c>
      <c r="E12" s="12">
        <v>3.5</v>
      </c>
      <c r="F12" s="17">
        <f t="shared" si="0"/>
        <v>350</v>
      </c>
      <c r="G12" s="20"/>
      <c r="H12" s="20"/>
      <c r="I12" s="20"/>
    </row>
    <row r="13" spans="1:9" ht="31.5" x14ac:dyDescent="0.35">
      <c r="A13" s="9" t="s">
        <v>21</v>
      </c>
      <c r="B13" s="7" t="s">
        <v>20</v>
      </c>
      <c r="C13" s="7" t="s">
        <v>39</v>
      </c>
      <c r="D13" s="7">
        <v>30</v>
      </c>
      <c r="E13" s="12"/>
      <c r="F13" s="17"/>
      <c r="G13" s="20"/>
      <c r="H13" s="20"/>
      <c r="I13" s="20"/>
    </row>
    <row r="14" spans="1:9" ht="31.5" x14ac:dyDescent="0.35">
      <c r="A14" s="10" t="s">
        <v>25</v>
      </c>
      <c r="B14" s="7" t="s">
        <v>24</v>
      </c>
      <c r="C14" s="7" t="s">
        <v>45</v>
      </c>
      <c r="D14" s="7">
        <v>140</v>
      </c>
      <c r="E14" s="12">
        <v>3.3</v>
      </c>
      <c r="F14" s="17">
        <f>+D14*E14</f>
        <v>462</v>
      </c>
      <c r="G14" s="20"/>
      <c r="H14" s="20"/>
      <c r="I14" s="20"/>
    </row>
    <row r="15" spans="1:9" ht="21" x14ac:dyDescent="0.35">
      <c r="A15" s="10" t="s">
        <v>30</v>
      </c>
      <c r="B15" s="7" t="s">
        <v>31</v>
      </c>
      <c r="C15" s="7" t="s">
        <v>46</v>
      </c>
      <c r="D15" s="7">
        <v>5</v>
      </c>
      <c r="E15" s="12">
        <v>4</v>
      </c>
      <c r="F15" s="17">
        <f>+D15*E15</f>
        <v>20</v>
      </c>
      <c r="G15" s="20"/>
      <c r="H15" s="20"/>
      <c r="I15" s="20"/>
    </row>
    <row r="16" spans="1:9" ht="31.5" x14ac:dyDescent="0.35">
      <c r="A16" s="9" t="s">
        <v>22</v>
      </c>
      <c r="B16" s="7" t="s">
        <v>23</v>
      </c>
      <c r="C16" s="7" t="s">
        <v>47</v>
      </c>
      <c r="D16" s="7" t="s">
        <v>37</v>
      </c>
      <c r="E16" s="12"/>
      <c r="F16" s="17"/>
      <c r="G16" s="20"/>
      <c r="H16" s="20"/>
      <c r="I16" s="20"/>
    </row>
    <row r="17" spans="1:9" ht="31.5" x14ac:dyDescent="0.35">
      <c r="A17" s="9" t="s">
        <v>27</v>
      </c>
      <c r="B17" s="7" t="s">
        <v>26</v>
      </c>
      <c r="C17" s="7" t="s">
        <v>38</v>
      </c>
      <c r="D17" s="7" t="s">
        <v>37</v>
      </c>
      <c r="E17" s="12"/>
      <c r="F17" s="17"/>
      <c r="G17" s="20"/>
      <c r="H17" s="20"/>
      <c r="I17" s="20"/>
    </row>
    <row r="18" spans="1:9" ht="31.5" x14ac:dyDescent="0.35">
      <c r="A18" s="9" t="s">
        <v>19</v>
      </c>
      <c r="B18" s="7" t="s">
        <v>18</v>
      </c>
      <c r="C18" s="7" t="s">
        <v>47</v>
      </c>
      <c r="D18" s="7" t="s">
        <v>37</v>
      </c>
      <c r="E18" s="12"/>
      <c r="F18" s="17"/>
      <c r="G18" s="20"/>
      <c r="H18" s="20"/>
      <c r="I18" s="20"/>
    </row>
    <row r="19" spans="1:9" ht="25.9" x14ac:dyDescent="0.5">
      <c r="A19" s="6" t="s">
        <v>5</v>
      </c>
      <c r="B19" s="6"/>
      <c r="C19" s="6"/>
      <c r="D19" s="6"/>
      <c r="E19" s="13"/>
      <c r="F19" s="17">
        <f>SUM(F5:F18)</f>
        <v>4494</v>
      </c>
      <c r="G19" s="21">
        <f>SUM(G5:G15)</f>
        <v>0</v>
      </c>
      <c r="H19" s="21">
        <f>SUM(H5:H15)</f>
        <v>0</v>
      </c>
      <c r="I19" s="22">
        <f>SUM(I5:I15)</f>
        <v>0</v>
      </c>
    </row>
    <row r="23" spans="1:9" ht="15.6" x14ac:dyDescent="0.3">
      <c r="A23" s="2"/>
      <c r="B23" s="2"/>
      <c r="C23" s="2"/>
      <c r="D23" s="2"/>
      <c r="E23" s="14"/>
      <c r="F23" s="18"/>
      <c r="G23" s="2"/>
    </row>
    <row r="28" spans="1:9" x14ac:dyDescent="0.25">
      <c r="H28" s="23"/>
    </row>
    <row r="29" spans="1:9" x14ac:dyDescent="0.25">
      <c r="H29" s="23"/>
    </row>
    <row r="30" spans="1:9" x14ac:dyDescent="0.25">
      <c r="H30" s="23"/>
    </row>
    <row r="31" spans="1:9" x14ac:dyDescent="0.25">
      <c r="A31" s="2"/>
      <c r="B31" s="2"/>
      <c r="C31" s="2"/>
      <c r="D31" s="2"/>
      <c r="E31" s="14"/>
      <c r="F31" s="18"/>
      <c r="G31" s="2"/>
    </row>
  </sheetData>
  <mergeCells count="9">
    <mergeCell ref="H28:H30"/>
    <mergeCell ref="G4:I4"/>
    <mergeCell ref="A3:A4"/>
    <mergeCell ref="A1:I1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jana.svobodova</dc:creator>
  <cp:lastModifiedBy>Jiří Miler</cp:lastModifiedBy>
  <cp:lastPrinted>2013-06-19T11:27:40Z</cp:lastPrinted>
  <dcterms:created xsi:type="dcterms:W3CDTF">2009-01-09T08:41:41Z</dcterms:created>
  <dcterms:modified xsi:type="dcterms:W3CDTF">2015-09-03T13:17:27Z</dcterms:modified>
</cp:coreProperties>
</file>